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13" activeTab="0"/>
  </bookViews>
  <sheets>
    <sheet name="LEA Totals" sheetId="1" r:id="rId1"/>
  </sheets>
  <definedNames>
    <definedName name="_xlnm.Print_Area" localSheetId="0">'LEA Totals'!$A$1:$H$66</definedName>
  </definedNames>
  <calcPr fullCalcOnLoad="1"/>
</workbook>
</file>

<file path=xl/sharedStrings.xml><?xml version="1.0" encoding="utf-8"?>
<sst xmlns="http://schemas.openxmlformats.org/spreadsheetml/2006/main" count="39" uniqueCount="39">
  <si>
    <t>Local Educational Agency</t>
  </si>
  <si>
    <t>Site #</t>
  </si>
  <si>
    <t>Site Name</t>
  </si>
  <si>
    <t>F&amp;R as % of Enrollment</t>
  </si>
  <si>
    <t>Maryland State Department of Education</t>
  </si>
  <si>
    <t>School and Community Nutrition Programs</t>
  </si>
  <si>
    <t>Local Educational Agencies</t>
  </si>
  <si>
    <t>01  ALLEGANY</t>
  </si>
  <si>
    <t>02  ANNE ARUNDEL</t>
  </si>
  <si>
    <t>03  BALTIMORE COUNTY</t>
  </si>
  <si>
    <t>04  CALVERT</t>
  </si>
  <si>
    <t>05  CAROLINE</t>
  </si>
  <si>
    <t>06  CARROLL</t>
  </si>
  <si>
    <t>07  CECIL</t>
  </si>
  <si>
    <t>08  CHARLES</t>
  </si>
  <si>
    <t>09  DORCHESTER</t>
  </si>
  <si>
    <t>10  FREDERICK</t>
  </si>
  <si>
    <t>11  GARRETT</t>
  </si>
  <si>
    <t>12  HARFORD</t>
  </si>
  <si>
    <t>13  HOWARD</t>
  </si>
  <si>
    <t>14  KENT</t>
  </si>
  <si>
    <t>15  MONTGOMERY</t>
  </si>
  <si>
    <t>16  PRINCE GEORGES</t>
  </si>
  <si>
    <t>17  QUEEN ANNES</t>
  </si>
  <si>
    <t>18  ST MARYS</t>
  </si>
  <si>
    <t>19  SOMERSET</t>
  </si>
  <si>
    <t>20  TALBOT</t>
  </si>
  <si>
    <t>21  WASHINGTON</t>
  </si>
  <si>
    <t>22  WICOMICO</t>
  </si>
  <si>
    <t>23  WORCESTER</t>
  </si>
  <si>
    <t>30  BALTIMORE CITY</t>
  </si>
  <si>
    <t>Enrollment *</t>
  </si>
  <si>
    <t>* Includes all sites where children have access to a meal.</t>
  </si>
  <si>
    <t>Official Number of Students Approved for Free and Reduced-Price Meals and</t>
  </si>
  <si>
    <t>Percent of Enrollment by County as of October 31, 2006</t>
  </si>
  <si>
    <t>TOTALS</t>
  </si>
  <si>
    <t>Free</t>
  </si>
  <si>
    <t>Reduced</t>
  </si>
  <si>
    <t>Paid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</si>
</sst>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%"/>
    <numFmt numFmtId="166" formatCode="00000"/>
    <numFmt numFmtId="167" formatCode="[$-409]dddd\,\ mmmm\ dd\,\ yyyy"/>
    <numFmt numFmtId="168" formatCode="[$-409]h:mm:ss\ AM/PM"/>
  </numFmts>
  <fonts count="3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9" fontId="1" fillId="0" borderId="0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5" xfId="0" applyNumberFormat="1" applyFont="1" applyBorder="1" applyAlignment="1">
      <alignment/>
    </xf>
    <xf numFmtId="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="110" zoomScaleSheetLayoutView="110" workbookViewId="0" topLeftCell="A40">
      <selection activeCell="H62" sqref="H62"/>
    </sheetView>
  </sheetViews>
  <sheetFormatPr defaultColWidth="9.140625" defaultRowHeight="12.75"/>
  <cols>
    <col min="1" max="1" width="30.8515625" style="2" bestFit="1" customWidth="1"/>
    <col min="2" max="2" width="6.8515625" style="2" hidden="1" customWidth="1"/>
    <col min="3" max="3" width="40.421875" style="2" hidden="1" customWidth="1"/>
    <col min="4" max="4" width="8.57421875" style="2" bestFit="1" customWidth="1"/>
    <col min="5" max="5" width="11.28125" style="2" bestFit="1" customWidth="1"/>
    <col min="6" max="6" width="9.140625" style="2" bestFit="1" customWidth="1"/>
    <col min="7" max="7" width="13.28125" style="2" bestFit="1" customWidth="1"/>
    <col min="8" max="8" width="18.8515625" style="2" bestFit="1" customWidth="1"/>
    <col min="9" max="16384" width="9.140625" style="2" customWidth="1"/>
  </cols>
  <sheetData>
    <row r="1" spans="1:8" ht="14.25">
      <c r="A1" s="18" t="s">
        <v>4</v>
      </c>
      <c r="B1" s="18"/>
      <c r="C1" s="18"/>
      <c r="D1" s="18"/>
      <c r="E1" s="18"/>
      <c r="F1" s="18"/>
      <c r="G1" s="18"/>
      <c r="H1" s="18"/>
    </row>
    <row r="2" spans="1:8" ht="14.25">
      <c r="A2" s="18" t="s">
        <v>5</v>
      </c>
      <c r="B2" s="18"/>
      <c r="C2" s="18"/>
      <c r="D2" s="18"/>
      <c r="E2" s="18"/>
      <c r="F2" s="18"/>
      <c r="G2" s="18"/>
      <c r="H2" s="18"/>
    </row>
    <row r="3" spans="1:8" ht="14.25">
      <c r="A3" s="18" t="s">
        <v>6</v>
      </c>
      <c r="B3" s="18"/>
      <c r="C3" s="18"/>
      <c r="D3" s="18"/>
      <c r="E3" s="18"/>
      <c r="F3" s="18"/>
      <c r="G3" s="18"/>
      <c r="H3" s="18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5">
      <c r="A5" s="23" t="s">
        <v>33</v>
      </c>
      <c r="B5" s="23"/>
      <c r="C5" s="23"/>
      <c r="D5" s="23"/>
      <c r="E5" s="23"/>
      <c r="F5" s="23"/>
      <c r="G5" s="23"/>
      <c r="H5" s="23"/>
    </row>
    <row r="6" spans="1:8" ht="15">
      <c r="A6" s="23" t="s">
        <v>34</v>
      </c>
      <c r="B6" s="23"/>
      <c r="C6" s="23"/>
      <c r="D6" s="23"/>
      <c r="E6" s="23"/>
      <c r="F6" s="23"/>
      <c r="G6" s="23"/>
      <c r="H6" s="23"/>
    </row>
    <row r="7" spans="1:8" ht="15">
      <c r="A7" s="24">
        <v>39066</v>
      </c>
      <c r="B7" s="23"/>
      <c r="C7" s="23"/>
      <c r="D7" s="23"/>
      <c r="E7" s="23"/>
      <c r="F7" s="23"/>
      <c r="G7" s="23"/>
      <c r="H7" s="23"/>
    </row>
    <row r="8" spans="1:8" ht="15" thickBot="1">
      <c r="A8" s="8"/>
      <c r="B8" s="9"/>
      <c r="C8" s="9"/>
      <c r="D8" s="9"/>
      <c r="E8" s="9"/>
      <c r="F8" s="9"/>
      <c r="G8" s="9"/>
      <c r="H8" s="9"/>
    </row>
    <row r="9" spans="1:8" ht="15" thickTop="1">
      <c r="A9" s="19" t="s">
        <v>0</v>
      </c>
      <c r="B9" s="10"/>
      <c r="C9" s="10"/>
      <c r="D9" s="19" t="s">
        <v>36</v>
      </c>
      <c r="E9" s="19" t="s">
        <v>37</v>
      </c>
      <c r="F9" s="19" t="s">
        <v>38</v>
      </c>
      <c r="G9" s="19" t="s">
        <v>31</v>
      </c>
      <c r="H9" s="21" t="s">
        <v>3</v>
      </c>
    </row>
    <row r="10" spans="1:8" ht="18" customHeight="1" thickBot="1">
      <c r="A10" s="20"/>
      <c r="B10" s="11" t="s">
        <v>1</v>
      </c>
      <c r="C10" s="11" t="s">
        <v>2</v>
      </c>
      <c r="D10" s="20"/>
      <c r="E10" s="20"/>
      <c r="F10" s="20"/>
      <c r="G10" s="20"/>
      <c r="H10" s="22"/>
    </row>
    <row r="11" spans="1:8" ht="13.5" customHeight="1" thickTop="1">
      <c r="A11" s="4"/>
      <c r="B11" s="4"/>
      <c r="C11" s="4"/>
      <c r="D11" s="4"/>
      <c r="E11" s="4"/>
      <c r="F11" s="4"/>
      <c r="G11" s="4"/>
      <c r="H11" s="4"/>
    </row>
    <row r="12" spans="1:9" ht="13.5" customHeight="1">
      <c r="A12" s="2" t="s">
        <v>7</v>
      </c>
      <c r="B12" s="5"/>
      <c r="C12" s="6"/>
      <c r="D12" s="12">
        <v>3511</v>
      </c>
      <c r="E12" s="12">
        <v>1055</v>
      </c>
      <c r="F12" s="12">
        <v>4960</v>
      </c>
      <c r="G12" s="12">
        <v>9526</v>
      </c>
      <c r="H12" s="7">
        <f>(D12+E12)/G12</f>
        <v>0.4793197564560151</v>
      </c>
      <c r="I12" s="3"/>
    </row>
    <row r="13" spans="2:8" ht="13.5" customHeight="1">
      <c r="B13" s="5"/>
      <c r="C13" s="6"/>
      <c r="D13" s="12"/>
      <c r="E13" s="12"/>
      <c r="F13" s="12"/>
      <c r="G13" s="12"/>
      <c r="H13" s="7"/>
    </row>
    <row r="14" spans="1:8" ht="13.5" customHeight="1">
      <c r="A14" s="2" t="s">
        <v>8</v>
      </c>
      <c r="B14" s="5"/>
      <c r="C14" s="6"/>
      <c r="D14" s="12">
        <v>10946</v>
      </c>
      <c r="E14" s="12">
        <v>4069</v>
      </c>
      <c r="F14" s="12">
        <v>57897</v>
      </c>
      <c r="G14" s="12">
        <v>72912</v>
      </c>
      <c r="H14" s="7">
        <f>(D14+E14)/G14</f>
        <v>0.2059331797235023</v>
      </c>
    </row>
    <row r="15" spans="2:8" ht="13.5" customHeight="1">
      <c r="B15" s="5"/>
      <c r="C15" s="6"/>
      <c r="D15" s="12"/>
      <c r="E15" s="12"/>
      <c r="F15" s="12"/>
      <c r="G15" s="12"/>
      <c r="H15" s="7"/>
    </row>
    <row r="16" spans="1:8" ht="13.5" customHeight="1">
      <c r="A16" s="2" t="s">
        <v>9</v>
      </c>
      <c r="B16" s="5"/>
      <c r="C16" s="6"/>
      <c r="D16" s="12">
        <v>25376</v>
      </c>
      <c r="E16" s="12">
        <v>9475</v>
      </c>
      <c r="F16" s="12">
        <v>71302</v>
      </c>
      <c r="G16" s="12">
        <v>106153</v>
      </c>
      <c r="H16" s="7">
        <f>(D16+E16)/G16</f>
        <v>0.32830913869603306</v>
      </c>
    </row>
    <row r="17" spans="2:8" ht="13.5" customHeight="1">
      <c r="B17" s="5"/>
      <c r="C17" s="6"/>
      <c r="D17" s="12"/>
      <c r="E17" s="12"/>
      <c r="F17" s="12"/>
      <c r="G17" s="12"/>
      <c r="H17" s="7"/>
    </row>
    <row r="18" spans="1:8" ht="13.5" customHeight="1">
      <c r="A18" s="2" t="s">
        <v>10</v>
      </c>
      <c r="B18" s="5"/>
      <c r="C18" s="6"/>
      <c r="D18" s="12">
        <v>1819</v>
      </c>
      <c r="E18" s="12">
        <v>672</v>
      </c>
      <c r="F18" s="12">
        <v>15022</v>
      </c>
      <c r="G18" s="12">
        <v>17513</v>
      </c>
      <c r="H18" s="7">
        <f>(D18+E18)/G18</f>
        <v>0.14223719522640324</v>
      </c>
    </row>
    <row r="19" spans="2:8" ht="13.5" customHeight="1">
      <c r="B19" s="5"/>
      <c r="C19" s="6"/>
      <c r="D19" s="12"/>
      <c r="E19" s="12"/>
      <c r="F19" s="12"/>
      <c r="G19" s="12"/>
      <c r="H19" s="7"/>
    </row>
    <row r="20" spans="1:8" ht="13.5" customHeight="1">
      <c r="A20" s="2" t="s">
        <v>11</v>
      </c>
      <c r="B20" s="5"/>
      <c r="C20" s="6"/>
      <c r="D20" s="12">
        <v>1874</v>
      </c>
      <c r="E20" s="12">
        <v>638</v>
      </c>
      <c r="F20" s="12">
        <v>3237</v>
      </c>
      <c r="G20" s="12">
        <v>5749</v>
      </c>
      <c r="H20" s="7">
        <f>(D20+E20)/G20</f>
        <v>0.4369455557488259</v>
      </c>
    </row>
    <row r="21" spans="2:8" ht="13.5" customHeight="1">
      <c r="B21" s="5"/>
      <c r="C21" s="6"/>
      <c r="D21" s="12"/>
      <c r="E21" s="12"/>
      <c r="F21" s="12"/>
      <c r="G21" s="12"/>
      <c r="H21" s="7"/>
    </row>
    <row r="22" spans="1:8" ht="13.5" customHeight="1">
      <c r="A22" s="2" t="s">
        <v>12</v>
      </c>
      <c r="B22" s="5"/>
      <c r="C22" s="6"/>
      <c r="D22" s="12">
        <v>2133</v>
      </c>
      <c r="E22" s="12">
        <v>970</v>
      </c>
      <c r="F22" s="12">
        <v>25494</v>
      </c>
      <c r="G22" s="12">
        <v>28597</v>
      </c>
      <c r="H22" s="7">
        <f>(D22+E22)/G22</f>
        <v>0.10850788544252894</v>
      </c>
    </row>
    <row r="23" spans="2:8" ht="13.5" customHeight="1">
      <c r="B23" s="5"/>
      <c r="C23" s="6"/>
      <c r="D23" s="12"/>
      <c r="E23" s="12"/>
      <c r="F23" s="12"/>
      <c r="G23" s="12"/>
      <c r="H23" s="7"/>
    </row>
    <row r="24" spans="1:8" ht="13.5" customHeight="1">
      <c r="A24" s="2" t="s">
        <v>13</v>
      </c>
      <c r="B24" s="5"/>
      <c r="C24" s="6"/>
      <c r="D24" s="12">
        <v>3236</v>
      </c>
      <c r="E24" s="12">
        <v>1000</v>
      </c>
      <c r="F24" s="12">
        <v>12210</v>
      </c>
      <c r="G24" s="12">
        <v>16446</v>
      </c>
      <c r="H24" s="7">
        <f>(D24+E24)/G24</f>
        <v>0.25757022984312294</v>
      </c>
    </row>
    <row r="25" spans="2:8" ht="13.5" customHeight="1">
      <c r="B25" s="5"/>
      <c r="C25" s="6"/>
      <c r="D25" s="12"/>
      <c r="E25" s="12"/>
      <c r="F25" s="12"/>
      <c r="G25" s="12"/>
      <c r="H25" s="7"/>
    </row>
    <row r="26" spans="1:8" ht="13.5" customHeight="1">
      <c r="A26" s="2" t="s">
        <v>14</v>
      </c>
      <c r="B26" s="5"/>
      <c r="C26" s="6"/>
      <c r="D26" s="12">
        <v>4107</v>
      </c>
      <c r="E26" s="12">
        <v>1360</v>
      </c>
      <c r="F26" s="12">
        <v>21030</v>
      </c>
      <c r="G26" s="12">
        <v>26497</v>
      </c>
      <c r="H26" s="7">
        <f>(D26+E26)/G26</f>
        <v>0.20632524436728686</v>
      </c>
    </row>
    <row r="27" spans="2:8" ht="13.5" customHeight="1">
      <c r="B27" s="5"/>
      <c r="C27" s="6"/>
      <c r="D27" s="12"/>
      <c r="E27" s="12"/>
      <c r="F27" s="12"/>
      <c r="G27" s="12"/>
      <c r="H27" s="7"/>
    </row>
    <row r="28" spans="1:8" ht="13.5" customHeight="1">
      <c r="A28" s="2" t="s">
        <v>15</v>
      </c>
      <c r="B28" s="5"/>
      <c r="C28" s="6"/>
      <c r="D28" s="12">
        <v>1881</v>
      </c>
      <c r="E28" s="12">
        <v>373</v>
      </c>
      <c r="F28" s="12">
        <v>2439</v>
      </c>
      <c r="G28" s="12">
        <v>4693</v>
      </c>
      <c r="H28" s="7">
        <f>(D28+E28)/G28</f>
        <v>0.48028979330918387</v>
      </c>
    </row>
    <row r="29" spans="2:8" ht="13.5" customHeight="1">
      <c r="B29" s="5"/>
      <c r="C29" s="6"/>
      <c r="D29" s="12"/>
      <c r="E29" s="12"/>
      <c r="F29" s="12"/>
      <c r="G29" s="12"/>
      <c r="H29" s="7"/>
    </row>
    <row r="30" spans="1:8" ht="13.5" customHeight="1">
      <c r="A30" s="2" t="s">
        <v>16</v>
      </c>
      <c r="B30" s="5"/>
      <c r="C30" s="6"/>
      <c r="D30" s="12">
        <v>4299</v>
      </c>
      <c r="E30" s="12">
        <v>1926</v>
      </c>
      <c r="F30" s="12">
        <v>34172</v>
      </c>
      <c r="G30" s="12">
        <v>40397</v>
      </c>
      <c r="H30" s="7">
        <f>(D30+E30)/G30</f>
        <v>0.15409560115850188</v>
      </c>
    </row>
    <row r="31" spans="2:8" ht="13.5" customHeight="1">
      <c r="B31" s="5"/>
      <c r="C31" s="6"/>
      <c r="D31" s="12"/>
      <c r="E31" s="12"/>
      <c r="F31" s="12"/>
      <c r="G31" s="12"/>
      <c r="H31" s="7"/>
    </row>
    <row r="32" spans="1:8" ht="13.5" customHeight="1">
      <c r="A32" s="2" t="s">
        <v>17</v>
      </c>
      <c r="B32" s="5"/>
      <c r="C32" s="6"/>
      <c r="D32" s="12">
        <v>1260</v>
      </c>
      <c r="E32" s="12">
        <v>611</v>
      </c>
      <c r="F32" s="12">
        <v>2750</v>
      </c>
      <c r="G32" s="12">
        <v>4621</v>
      </c>
      <c r="H32" s="7">
        <f>(D32+E32)/G32</f>
        <v>0.4048907162951742</v>
      </c>
    </row>
    <row r="33" spans="2:8" ht="13.5" customHeight="1">
      <c r="B33" s="5"/>
      <c r="C33" s="6"/>
      <c r="D33" s="12"/>
      <c r="E33" s="12"/>
      <c r="F33" s="12"/>
      <c r="G33" s="12"/>
      <c r="H33" s="7"/>
    </row>
    <row r="34" spans="1:8" ht="13.5" customHeight="1">
      <c r="A34" s="2" t="s">
        <v>18</v>
      </c>
      <c r="B34" s="5"/>
      <c r="C34" s="6"/>
      <c r="D34" s="12">
        <v>5619</v>
      </c>
      <c r="E34" s="12">
        <v>2146</v>
      </c>
      <c r="F34" s="12">
        <v>31806</v>
      </c>
      <c r="G34" s="12">
        <v>39571</v>
      </c>
      <c r="H34" s="7">
        <f>(D34+E34)/G34</f>
        <v>0.1962295620530186</v>
      </c>
    </row>
    <row r="35" spans="2:8" ht="13.5" customHeight="1">
      <c r="B35" s="5"/>
      <c r="C35" s="6"/>
      <c r="D35" s="12"/>
      <c r="E35" s="12"/>
      <c r="F35" s="12"/>
      <c r="G35" s="12"/>
      <c r="H35" s="7"/>
    </row>
    <row r="36" spans="1:8" ht="13.5" customHeight="1">
      <c r="A36" s="2" t="s">
        <v>19</v>
      </c>
      <c r="B36" s="5"/>
      <c r="C36" s="6"/>
      <c r="D36" s="12">
        <v>3976</v>
      </c>
      <c r="E36" s="12">
        <v>1576</v>
      </c>
      <c r="F36" s="12">
        <v>43593</v>
      </c>
      <c r="G36" s="12">
        <v>49145</v>
      </c>
      <c r="H36" s="7">
        <f>(D36+E36)/G36</f>
        <v>0.1129718180893275</v>
      </c>
    </row>
    <row r="37" spans="2:8" ht="13.5" customHeight="1">
      <c r="B37" s="5"/>
      <c r="C37" s="6"/>
      <c r="D37" s="12"/>
      <c r="E37" s="12"/>
      <c r="F37" s="12"/>
      <c r="G37" s="12"/>
      <c r="H37" s="7"/>
    </row>
    <row r="38" spans="1:8" ht="13.5" customHeight="1">
      <c r="A38" s="2" t="s">
        <v>20</v>
      </c>
      <c r="B38" s="5"/>
      <c r="C38" s="6"/>
      <c r="D38" s="12">
        <v>717</v>
      </c>
      <c r="E38" s="12">
        <v>240</v>
      </c>
      <c r="F38" s="12">
        <v>1397</v>
      </c>
      <c r="G38" s="12">
        <v>2354</v>
      </c>
      <c r="H38" s="7">
        <f>(D38+E38)/G38</f>
        <v>0.40654205607476634</v>
      </c>
    </row>
    <row r="39" spans="2:8" ht="13.5" customHeight="1">
      <c r="B39" s="5"/>
      <c r="C39" s="6"/>
      <c r="D39" s="12"/>
      <c r="E39" s="12"/>
      <c r="F39" s="12"/>
      <c r="G39" s="12"/>
      <c r="H39" s="7"/>
    </row>
    <row r="40" spans="1:8" ht="13.5" customHeight="1">
      <c r="A40" s="2" t="s">
        <v>21</v>
      </c>
      <c r="B40" s="5"/>
      <c r="C40" s="6"/>
      <c r="D40" s="12">
        <v>23726</v>
      </c>
      <c r="E40" s="12">
        <v>10302</v>
      </c>
      <c r="F40" s="12">
        <v>103823</v>
      </c>
      <c r="G40" s="12">
        <v>137851</v>
      </c>
      <c r="H40" s="7">
        <f>(D40+E40)/G40</f>
        <v>0.24684623252642346</v>
      </c>
    </row>
    <row r="41" spans="2:8" ht="13.5" customHeight="1">
      <c r="B41" s="5"/>
      <c r="C41" s="6"/>
      <c r="D41" s="12"/>
      <c r="E41" s="12"/>
      <c r="F41" s="12"/>
      <c r="G41" s="12"/>
      <c r="H41" s="7"/>
    </row>
    <row r="42" spans="1:8" ht="13.5" customHeight="1">
      <c r="A42" s="2" t="s">
        <v>22</v>
      </c>
      <c r="B42" s="5"/>
      <c r="C42" s="6"/>
      <c r="D42" s="12">
        <v>45716</v>
      </c>
      <c r="E42" s="12">
        <v>13652</v>
      </c>
      <c r="F42" s="12">
        <v>72227</v>
      </c>
      <c r="G42" s="12">
        <v>131595</v>
      </c>
      <c r="H42" s="7">
        <f>(D42+E42)/G42</f>
        <v>0.45114176070519396</v>
      </c>
    </row>
    <row r="43" spans="2:8" ht="13.5" customHeight="1">
      <c r="B43" s="5"/>
      <c r="C43" s="6"/>
      <c r="D43" s="12"/>
      <c r="E43" s="12"/>
      <c r="F43" s="12"/>
      <c r="G43" s="12"/>
      <c r="H43" s="7"/>
    </row>
    <row r="44" spans="1:8" ht="13.5" customHeight="1">
      <c r="A44" s="2" t="s">
        <v>23</v>
      </c>
      <c r="B44" s="5"/>
      <c r="C44" s="6"/>
      <c r="D44" s="12">
        <v>846</v>
      </c>
      <c r="E44" s="12">
        <v>320</v>
      </c>
      <c r="F44" s="12">
        <v>6643</v>
      </c>
      <c r="G44" s="12">
        <v>7809</v>
      </c>
      <c r="H44" s="7">
        <f>(D44+E44)/G44</f>
        <v>0.1493148930720963</v>
      </c>
    </row>
    <row r="45" spans="2:8" ht="13.5" customHeight="1">
      <c r="B45" s="5"/>
      <c r="C45" s="6"/>
      <c r="D45" s="12"/>
      <c r="E45" s="12"/>
      <c r="F45" s="12"/>
      <c r="G45" s="12"/>
      <c r="H45" s="7"/>
    </row>
    <row r="46" spans="1:8" ht="13.5" customHeight="1">
      <c r="A46" s="2" t="s">
        <v>24</v>
      </c>
      <c r="B46" s="5"/>
      <c r="C46" s="6"/>
      <c r="D46" s="12">
        <v>2957</v>
      </c>
      <c r="E46" s="12">
        <v>943</v>
      </c>
      <c r="F46" s="12">
        <v>12832</v>
      </c>
      <c r="G46" s="12">
        <v>16732</v>
      </c>
      <c r="H46" s="7">
        <f>(D46+E46)/G46</f>
        <v>0.2330863016973464</v>
      </c>
    </row>
    <row r="47" spans="2:8" ht="13.5" customHeight="1">
      <c r="B47" s="5"/>
      <c r="C47" s="6"/>
      <c r="D47" s="12"/>
      <c r="E47" s="12"/>
      <c r="F47" s="12"/>
      <c r="G47" s="12"/>
      <c r="H47" s="7"/>
    </row>
    <row r="48" spans="1:8" ht="13.5" customHeight="1">
      <c r="A48" s="2" t="s">
        <v>25</v>
      </c>
      <c r="B48" s="5"/>
      <c r="C48" s="6"/>
      <c r="D48" s="12">
        <v>1437</v>
      </c>
      <c r="E48" s="12">
        <v>238</v>
      </c>
      <c r="F48" s="12">
        <v>1263</v>
      </c>
      <c r="G48" s="12">
        <v>2938</v>
      </c>
      <c r="H48" s="7">
        <f>(D48+E48)/G48</f>
        <v>0.5701157249829816</v>
      </c>
    </row>
    <row r="49" spans="2:8" ht="13.5" customHeight="1">
      <c r="B49" s="5"/>
      <c r="C49" s="6"/>
      <c r="D49" s="12"/>
      <c r="E49" s="12"/>
      <c r="F49" s="12"/>
      <c r="G49" s="12"/>
      <c r="H49" s="7"/>
    </row>
    <row r="50" spans="1:8" ht="13.5" customHeight="1">
      <c r="A50" s="2" t="s">
        <v>26</v>
      </c>
      <c r="B50" s="5"/>
      <c r="C50" s="6"/>
      <c r="D50" s="12">
        <v>926</v>
      </c>
      <c r="E50" s="12">
        <v>264</v>
      </c>
      <c r="F50" s="12">
        <v>3208</v>
      </c>
      <c r="G50" s="12">
        <v>4398</v>
      </c>
      <c r="H50" s="7">
        <v>0.27</v>
      </c>
    </row>
    <row r="51" spans="2:8" ht="13.5" customHeight="1">
      <c r="B51" s="5"/>
      <c r="C51" s="6"/>
      <c r="D51" s="12"/>
      <c r="E51" s="12"/>
      <c r="F51" s="12"/>
      <c r="G51" s="12"/>
      <c r="H51" s="7"/>
    </row>
    <row r="52" spans="1:8" ht="13.5" customHeight="1">
      <c r="A52" s="2" t="s">
        <v>27</v>
      </c>
      <c r="B52" s="5"/>
      <c r="C52" s="6"/>
      <c r="D52" s="12">
        <v>5573</v>
      </c>
      <c r="E52" s="12">
        <v>2174</v>
      </c>
      <c r="F52" s="12">
        <v>13371</v>
      </c>
      <c r="G52" s="12">
        <v>21118</v>
      </c>
      <c r="H52" s="7">
        <f>(D52+E52)/G52</f>
        <v>0.366843451084383</v>
      </c>
    </row>
    <row r="53" spans="2:8" ht="13.5" customHeight="1">
      <c r="B53" s="5"/>
      <c r="C53" s="6"/>
      <c r="D53" s="12"/>
      <c r="E53" s="12"/>
      <c r="F53" s="12"/>
      <c r="G53" s="12"/>
      <c r="H53" s="7"/>
    </row>
    <row r="54" spans="1:8" ht="13.5" customHeight="1">
      <c r="A54" s="2" t="s">
        <v>28</v>
      </c>
      <c r="B54" s="5"/>
      <c r="C54" s="6"/>
      <c r="D54" s="12">
        <v>5439</v>
      </c>
      <c r="E54" s="12">
        <v>1120</v>
      </c>
      <c r="F54" s="12">
        <v>7831</v>
      </c>
      <c r="G54" s="12">
        <v>14390</v>
      </c>
      <c r="H54" s="7">
        <f>(D54+E54)/G54</f>
        <v>0.45580264072272414</v>
      </c>
    </row>
    <row r="55" spans="2:8" ht="13.5" customHeight="1">
      <c r="B55" s="5"/>
      <c r="C55" s="6"/>
      <c r="D55" s="12"/>
      <c r="E55" s="12"/>
      <c r="F55" s="12"/>
      <c r="G55" s="12"/>
      <c r="H55" s="7"/>
    </row>
    <row r="56" spans="1:8" ht="13.5" customHeight="1">
      <c r="A56" s="2" t="s">
        <v>29</v>
      </c>
      <c r="B56" s="5"/>
      <c r="C56" s="6"/>
      <c r="D56" s="12">
        <v>1768</v>
      </c>
      <c r="E56" s="12">
        <v>456</v>
      </c>
      <c r="F56" s="12">
        <v>4632</v>
      </c>
      <c r="G56" s="12">
        <v>6856</v>
      </c>
      <c r="H56" s="7">
        <f>(D56+E56)/G56</f>
        <v>0.32438739789964993</v>
      </c>
    </row>
    <row r="57" spans="4:7" ht="13.5" customHeight="1">
      <c r="D57" s="12"/>
      <c r="E57" s="12"/>
      <c r="F57" s="12"/>
      <c r="G57" s="12"/>
    </row>
    <row r="58" spans="1:8" ht="13.5" customHeight="1">
      <c r="A58" s="2" t="s">
        <v>30</v>
      </c>
      <c r="D58" s="12">
        <v>54597</v>
      </c>
      <c r="E58" s="12">
        <v>6927</v>
      </c>
      <c r="F58" s="12">
        <v>23063</v>
      </c>
      <c r="G58" s="12">
        <v>84587</v>
      </c>
      <c r="H58" s="13">
        <f>(D58+E58)/G58</f>
        <v>0.7273458096397791</v>
      </c>
    </row>
    <row r="59" spans="4:8" ht="13.5" customHeight="1">
      <c r="D59" s="12"/>
      <c r="E59" s="12"/>
      <c r="F59" s="12"/>
      <c r="G59" s="12"/>
      <c r="H59" s="13"/>
    </row>
    <row r="60" spans="1:8" ht="15.75" thickBot="1">
      <c r="A60" s="14" t="s">
        <v>35</v>
      </c>
      <c r="B60" s="15"/>
      <c r="C60" s="15"/>
      <c r="D60" s="16">
        <f>SUM(D12+D14+D16+D18+D20+D22+D24+D26+D28+D30+D32+D34+D36+D38+D40+D42+D44+D46+D48+D50+D52+D54+D56+D58)</f>
        <v>213739</v>
      </c>
      <c r="E60" s="16">
        <f>SUM(E12+E14+E16+E18+E20+E22+E24+E26+E28+E30+E32+E34+E36+E38+E40+E42+E44+E46+E48+E50+E52+E54+E56+E58)</f>
        <v>62507</v>
      </c>
      <c r="F60" s="16">
        <f>SUM(F12+F14+F16+F18+F20+F22+F24+F26+F28+F30+F32+F34+F36+F38+F40+F42+F44+F46+F48+F50+F52+F54+F56+F58)</f>
        <v>576202</v>
      </c>
      <c r="G60" s="16">
        <f>SUM(G12+G14+G16+G18+G20+G22+G24+G26+G28+G30+G32+G34+G36+G38+G40+G42+G44+G46+G48+G50+G52+G54+G56+G58)</f>
        <v>852448</v>
      </c>
      <c r="H60" s="17">
        <f>(D60+E60)/G60</f>
        <v>0.32406199557040427</v>
      </c>
    </row>
    <row r="61" ht="15" thickTop="1"/>
    <row r="62" ht="14.25">
      <c r="A62" s="2" t="s">
        <v>32</v>
      </c>
    </row>
  </sheetData>
  <mergeCells count="12">
    <mergeCell ref="A6:H6"/>
    <mergeCell ref="A7:H7"/>
    <mergeCell ref="A2:H2"/>
    <mergeCell ref="A1:H1"/>
    <mergeCell ref="G9:G10"/>
    <mergeCell ref="H9:H10"/>
    <mergeCell ref="A9:A10"/>
    <mergeCell ref="D9:D10"/>
    <mergeCell ref="E9:E10"/>
    <mergeCell ref="F9:F10"/>
    <mergeCell ref="A3:H3"/>
    <mergeCell ref="A5:H5"/>
  </mergeCells>
  <printOptions horizontalCentered="1"/>
  <pageMargins left="0.25" right="0.25" top="0.25" bottom="0.2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kdecosta</cp:lastModifiedBy>
  <cp:lastPrinted>2007-01-18T15:08:24Z</cp:lastPrinted>
  <dcterms:created xsi:type="dcterms:W3CDTF">2006-12-15T14:56:45Z</dcterms:created>
  <dcterms:modified xsi:type="dcterms:W3CDTF">2007-01-18T15:09:40Z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32600.0000000000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System Account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